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<sst xmlns="http://schemas.openxmlformats.org/spreadsheetml/2006/main" count="216" uniqueCount="92">
  <si>
    <t>Вид выполненных работ</t>
  </si>
  <si>
    <t> Сумма </t>
  </si>
  <si>
    <t>Январь</t>
  </si>
  <si>
    <r>
      <t>Итого за месяц:</t>
    </r>
    <r>
      <rPr>
        <sz val="12"/>
        <rFont val="Times New Roman"/>
        <family val="1"/>
      </rPr>
      <t>  </t>
    </r>
  </si>
  <si>
    <t>Управление лифтами, контроль за их исправным состоянием и эксплуатацией, устранение мелких неисправностей в работе лифтов, содержание в чистоте кабины лифтов</t>
  </si>
  <si>
    <t>Содержание мусоропроводов</t>
  </si>
  <si>
    <t>Аварийно-диспетчерское обслуживание</t>
  </si>
  <si>
    <t>Техническое обслуживание общедомовых приборов учета ХВС и тепловой энергии на отопление и ГВС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</si>
  <si>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</si>
  <si>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t>Содержание уборщика л/клеток</t>
  </si>
  <si>
    <t>Техническое обслуживание электрооборудования МОП</t>
  </si>
  <si>
    <t>Техническая работа по обеспечению регистрационного учета</t>
  </si>
  <si>
    <t>Техническое обслуживание лифтового хозяйства (Техническое обслуживание лифтов, техническое освидетельствование или диагностика лифтов, страхование лифтов)</t>
  </si>
  <si>
    <t>Информация о выполненных работах (оказанных услугах) по содержанию и ремонту общего имущества в многоквартирном жилом доме №7 по ул. Грибоедова, выполненных непосредственно управляющей организацией и сторонними организациями в 2021 году</t>
  </si>
  <si>
    <t>Работы по управлению жилым фондом</t>
  </si>
  <si>
    <t>Замена стояка канализации в квартире № 185</t>
  </si>
  <si>
    <t>Замена стояка системы ГВС в квартире № 109</t>
  </si>
  <si>
    <t>Прочистка системы канализации в подъездах №№ 1,5</t>
  </si>
  <si>
    <t>Дезинфекция подъездов</t>
  </si>
  <si>
    <t>Февраль</t>
  </si>
  <si>
    <t>Прочистка системы канализации, подъезд № 2</t>
  </si>
  <si>
    <t>Ремонт стояка системы ГВС в подъездах №№ 3,5</t>
  </si>
  <si>
    <t>Замена клапана мусоропровода в подъезде № 2</t>
  </si>
  <si>
    <t>Март</t>
  </si>
  <si>
    <t>Замена запорной арматуры систем ХВС и ГВС в кв. № 62</t>
  </si>
  <si>
    <t>Замена запорной арматуры системы  ГВС в кв. № 113</t>
  </si>
  <si>
    <t>Прочистка системы канализации в подъезде № 3</t>
  </si>
  <si>
    <t>Прочистка системы канализации в подъезде № 7</t>
  </si>
  <si>
    <t>Устранение завала (с пробивкой)  в квартире № 30</t>
  </si>
  <si>
    <t>Апрель</t>
  </si>
  <si>
    <t>Промывка приборов учета системы ХВС</t>
  </si>
  <si>
    <t>Очистка подвала от мусора</t>
  </si>
  <si>
    <t>Смена стояка канализации в кв. № 97 и прочистка канализации в подъезде № 3</t>
  </si>
  <si>
    <t>Промывка прибора учета системы ХВС, подвал № 3</t>
  </si>
  <si>
    <t>Установка дополнтельных креплений на канализационную трубу, подъезды №№ 6,7</t>
  </si>
  <si>
    <t xml:space="preserve">Прочистка системы канализации в подъезде № 2 и ремонт тележки для вывоза мусорного бака </t>
  </si>
  <si>
    <t>Техническое обслуживание вентиляционных каналов</t>
  </si>
  <si>
    <t>Прочистка вентиляционного канала в кв. № 22</t>
  </si>
  <si>
    <t>Вызов специалиста и консультация по вентканалам в кв. № 24</t>
  </si>
  <si>
    <t>Прочистка вентиляционного канала в кв. № 26</t>
  </si>
  <si>
    <t>Устранение завала (с пробивкой)  в квартире № 44</t>
  </si>
  <si>
    <t>Прочистка вентиляционного канала в кв. № 191</t>
  </si>
  <si>
    <t>Вызов специалиста и консультация по вентканалам в кв. № 224</t>
  </si>
  <si>
    <t>Май</t>
  </si>
  <si>
    <t>Техническое обслуживание системы отопления (консервация)</t>
  </si>
  <si>
    <t>Устранение завала (с пробивкой)  и прочистка канала в квартире № 43</t>
  </si>
  <si>
    <t>Июнь</t>
  </si>
  <si>
    <t>Смена фанового стояка (на кухне) кв. № 33</t>
  </si>
  <si>
    <t>Ремонт тележки для выкатки мусорного бака и ремонт мусорного бака, подъезд № 6</t>
  </si>
  <si>
    <t>Устройство фанового стояка в кв. № 33</t>
  </si>
  <si>
    <t>Ремонт крыши отдельными местами над кв. № 179</t>
  </si>
  <si>
    <t>Ремонт пола с устройством плитки в подъезде № 7</t>
  </si>
  <si>
    <t>Дезинсекция</t>
  </si>
  <si>
    <t>Ремонт межпанельных швов кв. №№ 185,187</t>
  </si>
  <si>
    <t>Июль</t>
  </si>
  <si>
    <t>Смена запорной арматуры системы отопления,  подъезд № 6</t>
  </si>
  <si>
    <t>Смена запорной арматуры систем ГВС и ХВС в кв. № 134</t>
  </si>
  <si>
    <t>Ремонт металлической тележки для мусорных баков, подъезд № 3</t>
  </si>
  <si>
    <t>Ремонт стояка канализации в кв. № 47</t>
  </si>
  <si>
    <t>Замена запорной арматуры системы ГВС  в кв. № 161</t>
  </si>
  <si>
    <t>Ремонт пола с устройством плитки в подъезде № 7(9-ый этаж)</t>
  </si>
  <si>
    <t>Изготовление и установка металлической решетки на вход в подвал, подъезд № 7</t>
  </si>
  <si>
    <t>Выкашивание газонов газонокосилкой на придомовой территории</t>
  </si>
  <si>
    <t>Вызов специалиста и консультация по вентканалам в кв. № 165</t>
  </si>
  <si>
    <t>Август</t>
  </si>
  <si>
    <t>Сентябрь</t>
  </si>
  <si>
    <t>Техническое обслуживание системы отопления (опрессовка)</t>
  </si>
  <si>
    <t>Ремонт стояка ГВС в кв. № 188</t>
  </si>
  <si>
    <t>Замена стояка системы ГВС в кв. №№ 8,12,16,20</t>
  </si>
  <si>
    <t>Ремонт тележки для выкатки мусорного бака, подъезд № 1</t>
  </si>
  <si>
    <t>Ремонт розлива системы отопления в подвале № 2</t>
  </si>
  <si>
    <t xml:space="preserve">Выкашивание газонов газонокосилкой на придомовой территории </t>
  </si>
  <si>
    <t>Октябрь</t>
  </si>
  <si>
    <t>Замена стояка системы ГВС в кв. № 58</t>
  </si>
  <si>
    <t>Ремонт стояка отопления в кв. № 71</t>
  </si>
  <si>
    <t>Ремонт стояка канализации в кв. № 58</t>
  </si>
  <si>
    <t>Замена стояка ГВС в кв. № 33</t>
  </si>
  <si>
    <t>Ремонт лифта(замена основного электрдвигателя) в подъезде № 3</t>
  </si>
  <si>
    <t>Ноябрь</t>
  </si>
  <si>
    <t>Вывоз мусора, образовавшегося после субботника, организованного силами жителей</t>
  </si>
  <si>
    <t>Установка доводчика (б/у) в подъезде № 7</t>
  </si>
  <si>
    <t>Прочистка системы канализации, подъезд № 6</t>
  </si>
  <si>
    <t>Разработка проектной документации на коммерческий узел учета тепловой энергии и теплоносителя</t>
  </si>
  <si>
    <t>Декабрь</t>
  </si>
  <si>
    <t>Техническое обслуживание внутридомового газового оборудования</t>
  </si>
  <si>
    <t>Прочистка вентиляционного канала и видеообследование канала в кв. № 94</t>
  </si>
  <si>
    <t>Замена стояка системы ГВС в кв. №№109,113</t>
  </si>
  <si>
    <t>Ремонт стояка системы ХВС в кв. № 143</t>
  </si>
  <si>
    <t>Ремонт стояка системы отопления в кв. № 205</t>
  </si>
  <si>
    <t>Ремонт стояка системы ГВС в кв. № 60</t>
  </si>
  <si>
    <t>Смена запорной арматуры системы ХВС в кв. № 67</t>
  </si>
  <si>
    <t>Монтаж почтовых ящиков в подъездах №№4,5</t>
  </si>
</sst>
</file>

<file path=xl/styles.xml><?xml version="1.0" encoding="utf-8"?>
<styleSheet xmlns="http://schemas.openxmlformats.org/spreadsheetml/2006/main">
  <numFmts count="4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right" wrapText="1"/>
    </xf>
    <xf numFmtId="2" fontId="3" fillId="0" borderId="10" xfId="0" applyNumberFormat="1" applyFont="1" applyFill="1" applyBorder="1" applyAlignment="1">
      <alignment horizontal="right" wrapText="1"/>
    </xf>
    <xf numFmtId="0" fontId="4" fillId="0" borderId="0" xfId="0" applyFont="1" applyAlignment="1">
      <alignment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right" wrapText="1"/>
    </xf>
    <xf numFmtId="0" fontId="2" fillId="0" borderId="10" xfId="0" applyFont="1" applyBorder="1" applyAlignment="1">
      <alignment horizontal="left" wrapText="1"/>
    </xf>
    <xf numFmtId="0" fontId="2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4" fontId="2" fillId="0" borderId="10" xfId="0" applyNumberFormat="1" applyFont="1" applyFill="1" applyBorder="1" applyAlignment="1">
      <alignment horizontal="right" wrapText="1"/>
    </xf>
    <xf numFmtId="4" fontId="2" fillId="0" borderId="10" xfId="0" applyNumberFormat="1" applyFont="1" applyFill="1" applyBorder="1" applyAlignment="1">
      <alignment horizontal="right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20"/>
  <sheetViews>
    <sheetView tabSelected="1" view="pageBreakPreview" zoomScaleSheetLayoutView="100" zoomScalePageLayoutView="0" workbookViewId="0" topLeftCell="A199">
      <selection activeCell="H218" sqref="H218"/>
    </sheetView>
  </sheetViews>
  <sheetFormatPr defaultColWidth="9.140625" defaultRowHeight="12.75"/>
  <cols>
    <col min="1" max="1" width="85.421875" style="0" customWidth="1"/>
    <col min="2" max="2" width="14.8515625" style="0" customWidth="1"/>
    <col min="3" max="3" width="19.8515625" style="0" customWidth="1"/>
  </cols>
  <sheetData>
    <row r="1" spans="1:2" ht="51" customHeight="1">
      <c r="A1" s="15" t="s">
        <v>13</v>
      </c>
      <c r="B1" s="16"/>
    </row>
    <row r="2" spans="1:2" ht="24" customHeight="1">
      <c r="A2" s="2" t="s">
        <v>0</v>
      </c>
      <c r="B2" s="2" t="s">
        <v>1</v>
      </c>
    </row>
    <row r="3" spans="1:2" ht="24" customHeight="1">
      <c r="A3" s="17" t="s">
        <v>2</v>
      </c>
      <c r="B3" s="17"/>
    </row>
    <row r="4" spans="1:2" ht="30" customHeight="1">
      <c r="A4" s="4" t="s">
        <v>8</v>
      </c>
      <c r="B4" s="3">
        <v>36645.78</v>
      </c>
    </row>
    <row r="5" spans="1:2" ht="45.75" customHeight="1">
      <c r="A5" s="4" t="s">
        <v>4</v>
      </c>
      <c r="B5" s="3">
        <v>76983.49</v>
      </c>
    </row>
    <row r="6" spans="1:2" ht="24" customHeight="1">
      <c r="A6" s="4" t="s">
        <v>5</v>
      </c>
      <c r="B6" s="3">
        <v>24065.89</v>
      </c>
    </row>
    <row r="7" spans="1:2" ht="24" customHeight="1">
      <c r="A7" s="4" t="s">
        <v>6</v>
      </c>
      <c r="B7" s="3">
        <v>45807.23</v>
      </c>
    </row>
    <row r="8" spans="1:2" ht="24" customHeight="1">
      <c r="A8" s="4" t="s">
        <v>10</v>
      </c>
      <c r="B8" s="3">
        <v>6433.93</v>
      </c>
    </row>
    <row r="9" spans="1:2" ht="30" customHeight="1">
      <c r="A9" s="4" t="s">
        <v>7</v>
      </c>
      <c r="B9" s="3">
        <v>3951.73</v>
      </c>
    </row>
    <row r="10" spans="1:2" ht="33.75" customHeight="1">
      <c r="A10" s="4" t="s">
        <v>12</v>
      </c>
      <c r="B10" s="3">
        <v>10500</v>
      </c>
    </row>
    <row r="11" spans="1:2" ht="24" customHeight="1">
      <c r="A11" s="4" t="s">
        <v>11</v>
      </c>
      <c r="B11" s="3">
        <v>6537.94</v>
      </c>
    </row>
    <row r="12" spans="1:2" ht="25.5" customHeight="1">
      <c r="A12" s="10" t="s">
        <v>14</v>
      </c>
      <c r="B12" s="3">
        <v>43234.7</v>
      </c>
    </row>
    <row r="13" spans="1:2" ht="25.5" customHeight="1">
      <c r="A13" s="4" t="s">
        <v>9</v>
      </c>
      <c r="B13" s="3">
        <v>15748.68</v>
      </c>
    </row>
    <row r="14" spans="1:2" ht="25.5" customHeight="1">
      <c r="A14" s="8" t="s">
        <v>15</v>
      </c>
      <c r="B14" s="9">
        <v>2118</v>
      </c>
    </row>
    <row r="15" spans="1:2" s="7" customFormat="1" ht="24" customHeight="1">
      <c r="A15" s="8" t="s">
        <v>16</v>
      </c>
      <c r="B15" s="9">
        <v>14431</v>
      </c>
    </row>
    <row r="16" spans="1:2" s="7" customFormat="1" ht="24" customHeight="1">
      <c r="A16" s="8" t="s">
        <v>17</v>
      </c>
      <c r="B16" s="9">
        <v>3438</v>
      </c>
    </row>
    <row r="17" spans="1:2" s="7" customFormat="1" ht="24" customHeight="1">
      <c r="A17" s="8" t="s">
        <v>18</v>
      </c>
      <c r="B17" s="9">
        <v>6111</v>
      </c>
    </row>
    <row r="18" spans="1:2" ht="24" customHeight="1">
      <c r="A18" s="5" t="s">
        <v>3</v>
      </c>
      <c r="B18" s="6">
        <f>SUM(B4:B17)</f>
        <v>296007.37</v>
      </c>
    </row>
    <row r="19" spans="1:2" ht="24" customHeight="1">
      <c r="A19" s="17" t="s">
        <v>19</v>
      </c>
      <c r="B19" s="17"/>
    </row>
    <row r="20" spans="1:2" ht="30" customHeight="1">
      <c r="A20" s="4" t="s">
        <v>8</v>
      </c>
      <c r="B20" s="3">
        <v>36645.78</v>
      </c>
    </row>
    <row r="21" spans="1:2" ht="45.75" customHeight="1">
      <c r="A21" s="4" t="s">
        <v>4</v>
      </c>
      <c r="B21" s="3">
        <v>76983.49</v>
      </c>
    </row>
    <row r="22" spans="1:2" ht="24" customHeight="1">
      <c r="A22" s="4" t="s">
        <v>5</v>
      </c>
      <c r="B22" s="3">
        <v>24065.89</v>
      </c>
    </row>
    <row r="23" spans="1:2" ht="24" customHeight="1">
      <c r="A23" s="4" t="s">
        <v>6</v>
      </c>
      <c r="B23" s="3">
        <v>45807.23</v>
      </c>
    </row>
    <row r="24" spans="1:2" ht="24" customHeight="1">
      <c r="A24" s="4" t="s">
        <v>10</v>
      </c>
      <c r="B24" s="3">
        <v>6540.45</v>
      </c>
    </row>
    <row r="25" spans="1:2" ht="30" customHeight="1">
      <c r="A25" s="4" t="s">
        <v>7</v>
      </c>
      <c r="B25" s="3">
        <v>3951.73</v>
      </c>
    </row>
    <row r="26" spans="1:2" ht="33.75" customHeight="1">
      <c r="A26" s="4" t="s">
        <v>12</v>
      </c>
      <c r="B26" s="3">
        <v>10500</v>
      </c>
    </row>
    <row r="27" spans="1:2" ht="24" customHeight="1">
      <c r="A27" s="4" t="s">
        <v>11</v>
      </c>
      <c r="B27" s="3">
        <v>6537.94</v>
      </c>
    </row>
    <row r="28" spans="1:2" ht="25.5" customHeight="1">
      <c r="A28" s="10" t="s">
        <v>14</v>
      </c>
      <c r="B28" s="3">
        <v>43234.7</v>
      </c>
    </row>
    <row r="29" spans="1:2" ht="25.5" customHeight="1">
      <c r="A29" s="4" t="s">
        <v>9</v>
      </c>
      <c r="B29" s="3">
        <v>15748.68</v>
      </c>
    </row>
    <row r="30" spans="1:2" s="7" customFormat="1" ht="25.5" customHeight="1">
      <c r="A30" s="11" t="s">
        <v>20</v>
      </c>
      <c r="B30" s="12">
        <v>2063</v>
      </c>
    </row>
    <row r="31" spans="1:2" s="7" customFormat="1" ht="24" customHeight="1">
      <c r="A31" s="11" t="s">
        <v>21</v>
      </c>
      <c r="B31" s="12">
        <v>2627</v>
      </c>
    </row>
    <row r="32" spans="1:2" s="7" customFormat="1" ht="24" customHeight="1">
      <c r="A32" s="11" t="s">
        <v>22</v>
      </c>
      <c r="B32" s="12">
        <v>6078</v>
      </c>
    </row>
    <row r="33" spans="1:2" ht="24" customHeight="1">
      <c r="A33" s="5" t="s">
        <v>3</v>
      </c>
      <c r="B33" s="6">
        <f>SUM(B20:B32)</f>
        <v>280783.89</v>
      </c>
    </row>
    <row r="34" spans="1:2" ht="24" customHeight="1">
      <c r="A34" s="17" t="s">
        <v>23</v>
      </c>
      <c r="B34" s="17"/>
    </row>
    <row r="35" spans="1:2" ht="30" customHeight="1">
      <c r="A35" s="4" t="s">
        <v>8</v>
      </c>
      <c r="B35" s="3">
        <v>36645.78</v>
      </c>
    </row>
    <row r="36" spans="1:2" ht="45.75" customHeight="1">
      <c r="A36" s="4" t="s">
        <v>4</v>
      </c>
      <c r="B36" s="3">
        <v>76983.49</v>
      </c>
    </row>
    <row r="37" spans="1:2" ht="24" customHeight="1">
      <c r="A37" s="4" t="s">
        <v>5</v>
      </c>
      <c r="B37" s="3">
        <v>24065.89</v>
      </c>
    </row>
    <row r="38" spans="1:2" ht="24" customHeight="1">
      <c r="A38" s="4" t="s">
        <v>6</v>
      </c>
      <c r="B38" s="3">
        <v>45807.23</v>
      </c>
    </row>
    <row r="39" spans="1:2" ht="24" customHeight="1">
      <c r="A39" s="4" t="s">
        <v>10</v>
      </c>
      <c r="B39" s="3">
        <v>6327.4</v>
      </c>
    </row>
    <row r="40" spans="1:2" ht="30" customHeight="1">
      <c r="A40" s="4" t="s">
        <v>7</v>
      </c>
      <c r="B40" s="3">
        <v>3951.73</v>
      </c>
    </row>
    <row r="41" spans="1:2" ht="33.75" customHeight="1">
      <c r="A41" s="4" t="s">
        <v>12</v>
      </c>
      <c r="B41" s="3">
        <v>63987.5</v>
      </c>
    </row>
    <row r="42" spans="1:2" ht="24" customHeight="1">
      <c r="A42" s="4" t="s">
        <v>11</v>
      </c>
      <c r="B42" s="3">
        <v>6537.94</v>
      </c>
    </row>
    <row r="43" spans="1:2" ht="25.5" customHeight="1">
      <c r="A43" s="10" t="s">
        <v>14</v>
      </c>
      <c r="B43" s="3">
        <v>43234.7</v>
      </c>
    </row>
    <row r="44" spans="1:2" ht="25.5" customHeight="1">
      <c r="A44" s="4" t="s">
        <v>9</v>
      </c>
      <c r="B44" s="3">
        <v>15748.68</v>
      </c>
    </row>
    <row r="45" spans="1:2" ht="25.5" customHeight="1">
      <c r="A45" s="4" t="s">
        <v>24</v>
      </c>
      <c r="B45" s="13">
        <v>2866</v>
      </c>
    </row>
    <row r="46" spans="1:2" s="7" customFormat="1" ht="25.5" customHeight="1">
      <c r="A46" s="4" t="s">
        <v>25</v>
      </c>
      <c r="B46" s="13">
        <v>762</v>
      </c>
    </row>
    <row r="47" spans="1:2" s="7" customFormat="1" ht="24" customHeight="1">
      <c r="A47" s="4" t="s">
        <v>26</v>
      </c>
      <c r="B47" s="13">
        <v>1332</v>
      </c>
    </row>
    <row r="48" spans="1:2" s="7" customFormat="1" ht="24" customHeight="1">
      <c r="A48" s="4" t="s">
        <v>27</v>
      </c>
      <c r="B48" s="13">
        <v>666</v>
      </c>
    </row>
    <row r="49" spans="1:2" s="7" customFormat="1" ht="24" customHeight="1">
      <c r="A49" s="8" t="s">
        <v>28</v>
      </c>
      <c r="B49" s="3">
        <v>1600</v>
      </c>
    </row>
    <row r="50" spans="1:2" ht="24" customHeight="1">
      <c r="A50" s="5" t="s">
        <v>3</v>
      </c>
      <c r="B50" s="6">
        <f>SUM(B35:B49)</f>
        <v>330516.34</v>
      </c>
    </row>
    <row r="51" spans="1:2" ht="24" customHeight="1">
      <c r="A51" s="17" t="s">
        <v>29</v>
      </c>
      <c r="B51" s="17"/>
    </row>
    <row r="52" spans="1:2" ht="30" customHeight="1">
      <c r="A52" s="4" t="s">
        <v>8</v>
      </c>
      <c r="B52" s="3">
        <v>36612.55</v>
      </c>
    </row>
    <row r="53" spans="1:2" ht="45.75" customHeight="1">
      <c r="A53" s="4" t="s">
        <v>4</v>
      </c>
      <c r="B53" s="3">
        <v>76913.68</v>
      </c>
    </row>
    <row r="54" spans="1:2" ht="24" customHeight="1">
      <c r="A54" s="4" t="s">
        <v>5</v>
      </c>
      <c r="B54" s="3">
        <v>24044.06</v>
      </c>
    </row>
    <row r="55" spans="1:2" ht="24" customHeight="1">
      <c r="A55" s="4" t="s">
        <v>6</v>
      </c>
      <c r="B55" s="3">
        <v>45765.69</v>
      </c>
    </row>
    <row r="56" spans="1:2" ht="24" customHeight="1">
      <c r="A56" s="4" t="s">
        <v>10</v>
      </c>
      <c r="B56" s="3">
        <v>8387.84</v>
      </c>
    </row>
    <row r="57" spans="1:2" ht="30" customHeight="1">
      <c r="A57" s="4" t="s">
        <v>7</v>
      </c>
      <c r="B57" s="3">
        <v>3951.73</v>
      </c>
    </row>
    <row r="58" spans="1:2" ht="33.75" customHeight="1">
      <c r="A58" s="4" t="s">
        <v>12</v>
      </c>
      <c r="B58" s="3">
        <v>10500</v>
      </c>
    </row>
    <row r="59" spans="1:2" ht="24" customHeight="1">
      <c r="A59" s="4" t="s">
        <v>11</v>
      </c>
      <c r="B59" s="3">
        <v>6539.47</v>
      </c>
    </row>
    <row r="60" spans="1:2" ht="25.5" customHeight="1">
      <c r="A60" s="10" t="s">
        <v>14</v>
      </c>
      <c r="B60" s="3">
        <v>43188.02</v>
      </c>
    </row>
    <row r="61" spans="1:2" ht="25.5" customHeight="1">
      <c r="A61" s="4" t="s">
        <v>9</v>
      </c>
      <c r="B61" s="3">
        <v>15748.68</v>
      </c>
    </row>
    <row r="62" spans="1:2" ht="25.5" customHeight="1">
      <c r="A62" s="4" t="s">
        <v>36</v>
      </c>
      <c r="B62" s="3">
        <v>20600</v>
      </c>
    </row>
    <row r="63" spans="1:2" ht="25.5" customHeight="1">
      <c r="A63" s="8" t="s">
        <v>30</v>
      </c>
      <c r="B63" s="14">
        <v>3164</v>
      </c>
    </row>
    <row r="64" spans="1:2" s="7" customFormat="1" ht="25.5" customHeight="1">
      <c r="A64" s="11" t="s">
        <v>31</v>
      </c>
      <c r="B64" s="3">
        <v>1104</v>
      </c>
    </row>
    <row r="65" spans="1:2" s="7" customFormat="1" ht="24" customHeight="1">
      <c r="A65" s="11" t="s">
        <v>32</v>
      </c>
      <c r="B65" s="3">
        <v>6136</v>
      </c>
    </row>
    <row r="66" spans="1:2" s="7" customFormat="1" ht="24" customHeight="1">
      <c r="A66" s="11" t="s">
        <v>33</v>
      </c>
      <c r="B66" s="3">
        <v>2096</v>
      </c>
    </row>
    <row r="67" spans="1:2" s="7" customFormat="1" ht="24" customHeight="1">
      <c r="A67" s="11" t="s">
        <v>34</v>
      </c>
      <c r="B67" s="3">
        <v>2270</v>
      </c>
    </row>
    <row r="68" spans="1:2" s="7" customFormat="1" ht="24" customHeight="1">
      <c r="A68" s="11" t="s">
        <v>35</v>
      </c>
      <c r="B68" s="3">
        <v>1846</v>
      </c>
    </row>
    <row r="69" spans="1:2" s="7" customFormat="1" ht="24" customHeight="1">
      <c r="A69" s="11" t="s">
        <v>37</v>
      </c>
      <c r="B69" s="9">
        <v>800</v>
      </c>
    </row>
    <row r="70" spans="1:2" s="7" customFormat="1" ht="24" customHeight="1">
      <c r="A70" s="11" t="s">
        <v>38</v>
      </c>
      <c r="B70" s="9">
        <v>500</v>
      </c>
    </row>
    <row r="71" spans="1:2" s="7" customFormat="1" ht="24" customHeight="1">
      <c r="A71" s="11" t="s">
        <v>39</v>
      </c>
      <c r="B71" s="9">
        <v>800</v>
      </c>
    </row>
    <row r="72" spans="1:2" s="7" customFormat="1" ht="24" customHeight="1">
      <c r="A72" s="8" t="s">
        <v>40</v>
      </c>
      <c r="B72" s="9">
        <v>1600</v>
      </c>
    </row>
    <row r="73" spans="1:2" s="7" customFormat="1" ht="24" customHeight="1">
      <c r="A73" s="11" t="s">
        <v>41</v>
      </c>
      <c r="B73" s="9">
        <v>800</v>
      </c>
    </row>
    <row r="74" spans="1:2" s="7" customFormat="1" ht="24" customHeight="1">
      <c r="A74" s="11" t="s">
        <v>42</v>
      </c>
      <c r="B74" s="9">
        <v>500</v>
      </c>
    </row>
    <row r="75" spans="1:2" ht="24" customHeight="1">
      <c r="A75" s="5" t="s">
        <v>3</v>
      </c>
      <c r="B75" s="6">
        <f>SUM(B52:B74)</f>
        <v>313867.72000000003</v>
      </c>
    </row>
    <row r="76" spans="1:2" ht="24" customHeight="1">
      <c r="A76" s="17" t="s">
        <v>43</v>
      </c>
      <c r="B76" s="17"/>
    </row>
    <row r="77" spans="1:2" ht="30" customHeight="1">
      <c r="A77" s="4" t="s">
        <v>8</v>
      </c>
      <c r="B77" s="3">
        <v>36612.55</v>
      </c>
    </row>
    <row r="78" spans="1:2" ht="45.75" customHeight="1">
      <c r="A78" s="4" t="s">
        <v>4</v>
      </c>
      <c r="B78" s="3">
        <v>76913.68</v>
      </c>
    </row>
    <row r="79" spans="1:2" ht="24" customHeight="1">
      <c r="A79" s="4" t="s">
        <v>5</v>
      </c>
      <c r="B79" s="3">
        <v>24044.06</v>
      </c>
    </row>
    <row r="80" spans="1:2" ht="24" customHeight="1">
      <c r="A80" s="4" t="s">
        <v>6</v>
      </c>
      <c r="B80" s="3">
        <v>45765.69</v>
      </c>
    </row>
    <row r="81" spans="1:2" ht="24" customHeight="1">
      <c r="A81" s="4" t="s">
        <v>10</v>
      </c>
      <c r="B81" s="3">
        <v>6327.4</v>
      </c>
    </row>
    <row r="82" spans="1:2" ht="30" customHeight="1">
      <c r="A82" s="4" t="s">
        <v>7</v>
      </c>
      <c r="B82" s="3">
        <v>3951.73</v>
      </c>
    </row>
    <row r="83" spans="1:2" ht="33.75" customHeight="1">
      <c r="A83" s="4" t="s">
        <v>12</v>
      </c>
      <c r="B83" s="3">
        <v>10500</v>
      </c>
    </row>
    <row r="84" spans="1:2" ht="24" customHeight="1">
      <c r="A84" s="4" t="s">
        <v>11</v>
      </c>
      <c r="B84" s="3">
        <v>6539.47</v>
      </c>
    </row>
    <row r="85" spans="1:2" ht="25.5" customHeight="1">
      <c r="A85" s="10" t="s">
        <v>14</v>
      </c>
      <c r="B85" s="3">
        <v>43188.02</v>
      </c>
    </row>
    <row r="86" spans="1:2" ht="25.5" customHeight="1">
      <c r="A86" s="4" t="s">
        <v>9</v>
      </c>
      <c r="B86" s="3">
        <v>15748.68</v>
      </c>
    </row>
    <row r="87" spans="1:2" ht="25.5" customHeight="1">
      <c r="A87" s="4" t="s">
        <v>44</v>
      </c>
      <c r="B87" s="3">
        <v>37390.6</v>
      </c>
    </row>
    <row r="88" spans="1:2" ht="25.5" customHeight="1">
      <c r="A88" s="8" t="s">
        <v>45</v>
      </c>
      <c r="B88" s="9">
        <v>3200</v>
      </c>
    </row>
    <row r="89" spans="1:2" ht="24" customHeight="1">
      <c r="A89" s="5" t="s">
        <v>3</v>
      </c>
      <c r="B89" s="6">
        <f>SUM(B77:B88)</f>
        <v>310181.88</v>
      </c>
    </row>
    <row r="90" spans="1:2" ht="24" customHeight="1">
      <c r="A90" s="17" t="s">
        <v>46</v>
      </c>
      <c r="B90" s="17"/>
    </row>
    <row r="91" spans="1:2" ht="30" customHeight="1">
      <c r="A91" s="4" t="s">
        <v>8</v>
      </c>
      <c r="B91" s="3">
        <v>36612.55</v>
      </c>
    </row>
    <row r="92" spans="1:2" ht="45.75" customHeight="1">
      <c r="A92" s="4" t="s">
        <v>4</v>
      </c>
      <c r="B92" s="3">
        <v>76913.68</v>
      </c>
    </row>
    <row r="93" spans="1:2" ht="24" customHeight="1">
      <c r="A93" s="4" t="s">
        <v>5</v>
      </c>
      <c r="B93" s="3">
        <v>24044.06</v>
      </c>
    </row>
    <row r="94" spans="1:2" ht="24" customHeight="1">
      <c r="A94" s="4" t="s">
        <v>6</v>
      </c>
      <c r="B94" s="3">
        <v>45765.69</v>
      </c>
    </row>
    <row r="95" spans="1:2" ht="24" customHeight="1">
      <c r="A95" s="4" t="s">
        <v>10</v>
      </c>
      <c r="B95" s="3">
        <v>6327.4</v>
      </c>
    </row>
    <row r="96" spans="1:2" ht="30" customHeight="1">
      <c r="A96" s="4" t="s">
        <v>7</v>
      </c>
      <c r="B96" s="3">
        <v>3951.73</v>
      </c>
    </row>
    <row r="97" spans="1:2" ht="33.75" customHeight="1">
      <c r="A97" s="4" t="s">
        <v>12</v>
      </c>
      <c r="B97" s="3">
        <v>15300</v>
      </c>
    </row>
    <row r="98" spans="1:2" ht="24" customHeight="1">
      <c r="A98" s="4" t="s">
        <v>11</v>
      </c>
      <c r="B98" s="3">
        <v>6539.47</v>
      </c>
    </row>
    <row r="99" spans="1:2" ht="25.5" customHeight="1">
      <c r="A99" s="10" t="s">
        <v>14</v>
      </c>
      <c r="B99" s="3">
        <v>43188.02</v>
      </c>
    </row>
    <row r="100" spans="1:2" ht="25.5" customHeight="1">
      <c r="A100" s="4" t="s">
        <v>9</v>
      </c>
      <c r="B100" s="3">
        <v>15748.68</v>
      </c>
    </row>
    <row r="101" spans="1:2" ht="25.5" customHeight="1">
      <c r="A101" s="8" t="s">
        <v>47</v>
      </c>
      <c r="B101" s="12">
        <v>2540</v>
      </c>
    </row>
    <row r="102" spans="1:2" ht="25.5" customHeight="1">
      <c r="A102" s="8" t="s">
        <v>48</v>
      </c>
      <c r="B102" s="12">
        <v>2646</v>
      </c>
    </row>
    <row r="103" spans="1:2" ht="25.5" customHeight="1">
      <c r="A103" s="8" t="s">
        <v>49</v>
      </c>
      <c r="B103" s="12">
        <v>6952</v>
      </c>
    </row>
    <row r="104" spans="1:2" ht="25.5" customHeight="1">
      <c r="A104" s="8" t="s">
        <v>50</v>
      </c>
      <c r="B104" s="12">
        <v>6952</v>
      </c>
    </row>
    <row r="105" spans="1:2" ht="25.5" customHeight="1">
      <c r="A105" s="8" t="s">
        <v>51</v>
      </c>
      <c r="B105" s="12">
        <v>178409</v>
      </c>
    </row>
    <row r="106" spans="1:2" ht="25.5" customHeight="1">
      <c r="A106" s="8" t="s">
        <v>52</v>
      </c>
      <c r="B106" s="9">
        <v>9305.42</v>
      </c>
    </row>
    <row r="107" spans="1:2" ht="25.5" customHeight="1">
      <c r="A107" s="8" t="s">
        <v>53</v>
      </c>
      <c r="B107" s="9">
        <v>18382</v>
      </c>
    </row>
    <row r="108" spans="1:2" ht="24" customHeight="1">
      <c r="A108" s="5" t="s">
        <v>3</v>
      </c>
      <c r="B108" s="6">
        <f>SUM(B91:B107)</f>
        <v>499577.7</v>
      </c>
    </row>
    <row r="109" spans="1:2" ht="24" customHeight="1">
      <c r="A109" s="17" t="s">
        <v>54</v>
      </c>
      <c r="B109" s="17"/>
    </row>
    <row r="110" spans="1:2" ht="30" customHeight="1">
      <c r="A110" s="4" t="s">
        <v>8</v>
      </c>
      <c r="B110" s="3">
        <v>36612.55</v>
      </c>
    </row>
    <row r="111" spans="1:2" ht="45.75" customHeight="1">
      <c r="A111" s="4" t="s">
        <v>4</v>
      </c>
      <c r="B111" s="3">
        <v>76913.68</v>
      </c>
    </row>
    <row r="112" spans="1:2" ht="24" customHeight="1">
      <c r="A112" s="4" t="s">
        <v>5</v>
      </c>
      <c r="B112" s="3">
        <v>24044.06</v>
      </c>
    </row>
    <row r="113" spans="1:2" ht="24" customHeight="1">
      <c r="A113" s="4" t="s">
        <v>6</v>
      </c>
      <c r="B113" s="3">
        <v>45765.69</v>
      </c>
    </row>
    <row r="114" spans="1:2" ht="24" customHeight="1">
      <c r="A114" s="4" t="s">
        <v>10</v>
      </c>
      <c r="B114" s="3">
        <v>6327.4</v>
      </c>
    </row>
    <row r="115" spans="1:2" ht="30" customHeight="1">
      <c r="A115" s="4" t="s">
        <v>7</v>
      </c>
      <c r="B115" s="3">
        <v>3951.73</v>
      </c>
    </row>
    <row r="116" spans="1:2" ht="33.75" customHeight="1">
      <c r="A116" s="4" t="s">
        <v>12</v>
      </c>
      <c r="B116" s="3">
        <v>10500</v>
      </c>
    </row>
    <row r="117" spans="1:2" ht="24" customHeight="1">
      <c r="A117" s="4" t="s">
        <v>11</v>
      </c>
      <c r="B117" s="3">
        <v>6539.47</v>
      </c>
    </row>
    <row r="118" spans="1:2" ht="25.5" customHeight="1">
      <c r="A118" s="10" t="s">
        <v>14</v>
      </c>
      <c r="B118" s="3">
        <v>43188.02</v>
      </c>
    </row>
    <row r="119" spans="1:2" ht="25.5" customHeight="1">
      <c r="A119" s="4" t="s">
        <v>9</v>
      </c>
      <c r="B119" s="3">
        <v>15748.68</v>
      </c>
    </row>
    <row r="120" spans="1:2" ht="25.5" customHeight="1">
      <c r="A120" s="11" t="s">
        <v>55</v>
      </c>
      <c r="B120" s="8">
        <v>1002</v>
      </c>
    </row>
    <row r="121" spans="1:2" ht="25.5" customHeight="1">
      <c r="A121" s="11" t="s">
        <v>56</v>
      </c>
      <c r="B121" s="8">
        <v>1525</v>
      </c>
    </row>
    <row r="122" spans="1:2" ht="25.5" customHeight="1">
      <c r="A122" s="11" t="s">
        <v>57</v>
      </c>
      <c r="B122" s="8">
        <v>586</v>
      </c>
    </row>
    <row r="123" spans="1:2" ht="25.5" customHeight="1">
      <c r="A123" s="11" t="s">
        <v>58</v>
      </c>
      <c r="B123" s="8">
        <v>312</v>
      </c>
    </row>
    <row r="124" spans="1:2" ht="25.5" customHeight="1">
      <c r="A124" s="11" t="s">
        <v>59</v>
      </c>
      <c r="B124" s="8">
        <v>504</v>
      </c>
    </row>
    <row r="125" spans="1:2" ht="25.5" customHeight="1">
      <c r="A125" s="11" t="s">
        <v>60</v>
      </c>
      <c r="B125" s="8">
        <v>26497</v>
      </c>
    </row>
    <row r="126" spans="1:2" ht="25.5" customHeight="1">
      <c r="A126" s="11" t="s">
        <v>61</v>
      </c>
      <c r="B126" s="8">
        <v>1783</v>
      </c>
    </row>
    <row r="127" spans="1:2" ht="25.5" customHeight="1">
      <c r="A127" s="8" t="s">
        <v>62</v>
      </c>
      <c r="B127" s="9">
        <v>24840</v>
      </c>
    </row>
    <row r="128" spans="1:2" ht="25.5" customHeight="1">
      <c r="A128" s="11" t="s">
        <v>63</v>
      </c>
      <c r="B128" s="9">
        <v>500</v>
      </c>
    </row>
    <row r="129" spans="1:2" ht="24" customHeight="1">
      <c r="A129" s="5" t="s">
        <v>3</v>
      </c>
      <c r="B129" s="6">
        <f>SUM(B110:B128)</f>
        <v>327140.28</v>
      </c>
    </row>
    <row r="130" spans="1:2" ht="24" customHeight="1">
      <c r="A130" s="17" t="s">
        <v>64</v>
      </c>
      <c r="B130" s="17"/>
    </row>
    <row r="131" spans="1:2" ht="30" customHeight="1">
      <c r="A131" s="4" t="s">
        <v>8</v>
      </c>
      <c r="B131" s="3">
        <v>36612.55</v>
      </c>
    </row>
    <row r="132" spans="1:2" ht="45.75" customHeight="1">
      <c r="A132" s="4" t="s">
        <v>4</v>
      </c>
      <c r="B132" s="3">
        <v>76913.68</v>
      </c>
    </row>
    <row r="133" spans="1:2" ht="24" customHeight="1">
      <c r="A133" s="4" t="s">
        <v>5</v>
      </c>
      <c r="B133" s="3">
        <v>24044.06</v>
      </c>
    </row>
    <row r="134" spans="1:2" ht="24" customHeight="1">
      <c r="A134" s="4" t="s">
        <v>6</v>
      </c>
      <c r="B134" s="3">
        <v>45765.69</v>
      </c>
    </row>
    <row r="135" spans="1:2" ht="24" customHeight="1">
      <c r="A135" s="4" t="s">
        <v>10</v>
      </c>
      <c r="B135" s="3">
        <v>6327.4</v>
      </c>
    </row>
    <row r="136" spans="1:2" ht="30" customHeight="1">
      <c r="A136" s="4" t="s">
        <v>7</v>
      </c>
      <c r="B136" s="3">
        <v>3951.73</v>
      </c>
    </row>
    <row r="137" spans="1:2" ht="33.75" customHeight="1">
      <c r="A137" s="4" t="s">
        <v>12</v>
      </c>
      <c r="B137" s="3">
        <v>10500</v>
      </c>
    </row>
    <row r="138" spans="1:2" ht="24" customHeight="1">
      <c r="A138" s="4" t="s">
        <v>11</v>
      </c>
      <c r="B138" s="3">
        <v>6539.47</v>
      </c>
    </row>
    <row r="139" spans="1:2" ht="25.5" customHeight="1">
      <c r="A139" s="10" t="s">
        <v>14</v>
      </c>
      <c r="B139" s="3">
        <v>43188.02</v>
      </c>
    </row>
    <row r="140" spans="1:2" ht="25.5" customHeight="1">
      <c r="A140" s="4" t="s">
        <v>9</v>
      </c>
      <c r="B140" s="3">
        <v>15748.68</v>
      </c>
    </row>
    <row r="141" spans="1:2" ht="24" customHeight="1">
      <c r="A141" s="5" t="s">
        <v>3</v>
      </c>
      <c r="B141" s="6">
        <f>SUM(B131:B140)</f>
        <v>269591.28</v>
      </c>
    </row>
    <row r="142" spans="1:2" ht="24" customHeight="1">
      <c r="A142" s="17" t="s">
        <v>65</v>
      </c>
      <c r="B142" s="17"/>
    </row>
    <row r="143" spans="1:2" ht="30" customHeight="1">
      <c r="A143" s="4" t="s">
        <v>8</v>
      </c>
      <c r="B143" s="3">
        <v>36618.45</v>
      </c>
    </row>
    <row r="144" spans="1:2" ht="45.75" customHeight="1">
      <c r="A144" s="4" t="s">
        <v>4</v>
      </c>
      <c r="B144" s="3">
        <v>76926.07</v>
      </c>
    </row>
    <row r="145" spans="1:2" ht="24" customHeight="1">
      <c r="A145" s="4" t="s">
        <v>5</v>
      </c>
      <c r="B145" s="3">
        <v>24047.94</v>
      </c>
    </row>
    <row r="146" spans="1:2" ht="24" customHeight="1">
      <c r="A146" s="4" t="s">
        <v>6</v>
      </c>
      <c r="B146" s="3">
        <v>45773.06</v>
      </c>
    </row>
    <row r="147" spans="1:2" ht="24" customHeight="1">
      <c r="A147" s="4" t="s">
        <v>10</v>
      </c>
      <c r="B147" s="3">
        <v>6742.77</v>
      </c>
    </row>
    <row r="148" spans="1:2" ht="30" customHeight="1">
      <c r="A148" s="4" t="s">
        <v>7</v>
      </c>
      <c r="B148" s="3">
        <v>3951.73</v>
      </c>
    </row>
    <row r="149" spans="1:2" ht="33.75" customHeight="1">
      <c r="A149" s="4" t="s">
        <v>12</v>
      </c>
      <c r="B149" s="3">
        <v>12900</v>
      </c>
    </row>
    <row r="150" spans="1:2" ht="24" customHeight="1">
      <c r="A150" s="4" t="s">
        <v>11</v>
      </c>
      <c r="B150" s="3">
        <v>6540.53</v>
      </c>
    </row>
    <row r="151" spans="1:2" ht="25.5" customHeight="1">
      <c r="A151" s="10" t="s">
        <v>14</v>
      </c>
      <c r="B151" s="3">
        <v>43194.98</v>
      </c>
    </row>
    <row r="152" spans="1:2" ht="25.5" customHeight="1">
      <c r="A152" s="4" t="s">
        <v>9</v>
      </c>
      <c r="B152" s="3">
        <v>8801.92</v>
      </c>
    </row>
    <row r="153" spans="1:2" ht="25.5" customHeight="1">
      <c r="A153" s="4" t="s">
        <v>66</v>
      </c>
      <c r="B153" s="3">
        <v>34164</v>
      </c>
    </row>
    <row r="154" spans="1:2" s="7" customFormat="1" ht="25.5" customHeight="1">
      <c r="A154" s="8" t="s">
        <v>30</v>
      </c>
      <c r="B154" s="3">
        <v>3164</v>
      </c>
    </row>
    <row r="155" spans="1:2" s="7" customFormat="1" ht="25.5" customHeight="1">
      <c r="A155" s="11" t="s">
        <v>67</v>
      </c>
      <c r="B155" s="14">
        <v>1543</v>
      </c>
    </row>
    <row r="156" spans="1:2" s="7" customFormat="1" ht="25.5" customHeight="1">
      <c r="A156" s="11" t="s">
        <v>68</v>
      </c>
      <c r="B156" s="14">
        <v>23700</v>
      </c>
    </row>
    <row r="157" spans="1:2" s="7" customFormat="1" ht="25.5" customHeight="1">
      <c r="A157" s="11" t="s">
        <v>69</v>
      </c>
      <c r="B157" s="14">
        <v>984</v>
      </c>
    </row>
    <row r="158" spans="1:2" s="7" customFormat="1" ht="25.5" customHeight="1">
      <c r="A158" s="11" t="s">
        <v>70</v>
      </c>
      <c r="B158" s="14">
        <v>18050</v>
      </c>
    </row>
    <row r="159" spans="1:2" s="7" customFormat="1" ht="25.5" customHeight="1">
      <c r="A159" s="8" t="s">
        <v>71</v>
      </c>
      <c r="B159" s="3">
        <v>24840</v>
      </c>
    </row>
    <row r="160" spans="1:2" ht="24" customHeight="1">
      <c r="A160" s="5" t="s">
        <v>3</v>
      </c>
      <c r="B160" s="6">
        <f>SUM(B143:B159)</f>
        <v>371942.45</v>
      </c>
    </row>
    <row r="161" spans="1:2" ht="24" customHeight="1">
      <c r="A161" s="17" t="s">
        <v>72</v>
      </c>
      <c r="B161" s="17"/>
    </row>
    <row r="162" spans="1:2" ht="30" customHeight="1">
      <c r="A162" s="4" t="s">
        <v>8</v>
      </c>
      <c r="B162" s="3">
        <v>36618.45</v>
      </c>
    </row>
    <row r="163" spans="1:2" ht="45.75" customHeight="1">
      <c r="A163" s="4" t="s">
        <v>4</v>
      </c>
      <c r="B163" s="3">
        <v>76926.07</v>
      </c>
    </row>
    <row r="164" spans="1:2" ht="24" customHeight="1">
      <c r="A164" s="4" t="s">
        <v>5</v>
      </c>
      <c r="B164" s="3">
        <v>24047.94</v>
      </c>
    </row>
    <row r="165" spans="1:2" ht="24" customHeight="1">
      <c r="A165" s="4" t="s">
        <v>6</v>
      </c>
      <c r="B165" s="3">
        <v>45773.06</v>
      </c>
    </row>
    <row r="166" spans="1:2" ht="24" customHeight="1">
      <c r="A166" s="4" t="s">
        <v>10</v>
      </c>
      <c r="B166" s="3">
        <v>6859.28</v>
      </c>
    </row>
    <row r="167" spans="1:2" ht="30" customHeight="1">
      <c r="A167" s="4" t="s">
        <v>7</v>
      </c>
      <c r="B167" s="3">
        <v>3951.73</v>
      </c>
    </row>
    <row r="168" spans="1:2" ht="33.75" customHeight="1">
      <c r="A168" s="4" t="s">
        <v>12</v>
      </c>
      <c r="B168" s="3">
        <v>10500</v>
      </c>
    </row>
    <row r="169" spans="1:2" ht="24" customHeight="1">
      <c r="A169" s="4" t="s">
        <v>11</v>
      </c>
      <c r="B169" s="3">
        <v>6540.53</v>
      </c>
    </row>
    <row r="170" spans="1:2" ht="25.5" customHeight="1">
      <c r="A170" s="10" t="s">
        <v>14</v>
      </c>
      <c r="B170" s="3">
        <v>43194.98</v>
      </c>
    </row>
    <row r="171" spans="1:2" ht="25.5" customHeight="1">
      <c r="A171" s="4" t="s">
        <v>9</v>
      </c>
      <c r="B171" s="3">
        <v>15748.68</v>
      </c>
    </row>
    <row r="172" spans="1:2" ht="25.5" customHeight="1">
      <c r="A172" s="4" t="s">
        <v>73</v>
      </c>
      <c r="B172" s="3">
        <v>3298</v>
      </c>
    </row>
    <row r="173" spans="1:2" s="7" customFormat="1" ht="25.5" customHeight="1">
      <c r="A173" s="8" t="s">
        <v>74</v>
      </c>
      <c r="B173" s="3">
        <v>2362</v>
      </c>
    </row>
    <row r="174" spans="1:2" s="7" customFormat="1" ht="25.5" customHeight="1">
      <c r="A174" s="11" t="s">
        <v>27</v>
      </c>
      <c r="B174" s="14">
        <v>1374</v>
      </c>
    </row>
    <row r="175" spans="1:2" s="7" customFormat="1" ht="25.5" customHeight="1">
      <c r="A175" s="11" t="s">
        <v>75</v>
      </c>
      <c r="B175" s="14">
        <v>2426</v>
      </c>
    </row>
    <row r="176" spans="1:2" s="7" customFormat="1" ht="25.5" customHeight="1">
      <c r="A176" s="11" t="s">
        <v>76</v>
      </c>
      <c r="B176" s="14">
        <v>1220</v>
      </c>
    </row>
    <row r="177" spans="1:2" s="7" customFormat="1" ht="25.5" customHeight="1">
      <c r="A177" s="8" t="s">
        <v>77</v>
      </c>
      <c r="B177" s="9">
        <v>21117</v>
      </c>
    </row>
    <row r="178" spans="1:2" ht="24" customHeight="1">
      <c r="A178" s="5" t="s">
        <v>3</v>
      </c>
      <c r="B178" s="6">
        <f>SUM(B162:B177)</f>
        <v>301957.72000000003</v>
      </c>
    </row>
    <row r="179" spans="1:2" ht="24" customHeight="1">
      <c r="A179" s="17" t="s">
        <v>78</v>
      </c>
      <c r="B179" s="17"/>
    </row>
    <row r="180" spans="1:2" ht="30" customHeight="1">
      <c r="A180" s="4" t="s">
        <v>8</v>
      </c>
      <c r="B180" s="3">
        <v>36618.45</v>
      </c>
    </row>
    <row r="181" spans="1:2" ht="45.75" customHeight="1">
      <c r="A181" s="4" t="s">
        <v>4</v>
      </c>
      <c r="B181" s="3">
        <v>76926.07</v>
      </c>
    </row>
    <row r="182" spans="1:2" ht="24" customHeight="1">
      <c r="A182" s="4" t="s">
        <v>5</v>
      </c>
      <c r="B182" s="3">
        <v>24047.94</v>
      </c>
    </row>
    <row r="183" spans="1:2" ht="24" customHeight="1">
      <c r="A183" s="4" t="s">
        <v>6</v>
      </c>
      <c r="B183" s="3">
        <v>45773.06</v>
      </c>
    </row>
    <row r="184" spans="1:2" ht="24" customHeight="1">
      <c r="A184" s="4" t="s">
        <v>10</v>
      </c>
      <c r="B184" s="3">
        <v>6327.4</v>
      </c>
    </row>
    <row r="185" spans="1:2" ht="30" customHeight="1">
      <c r="A185" s="4" t="s">
        <v>7</v>
      </c>
      <c r="B185" s="3">
        <v>3951.73</v>
      </c>
    </row>
    <row r="186" spans="1:2" ht="33.75" customHeight="1">
      <c r="A186" s="4" t="s">
        <v>12</v>
      </c>
      <c r="B186" s="3">
        <v>10500</v>
      </c>
    </row>
    <row r="187" spans="1:2" ht="24" customHeight="1">
      <c r="A187" s="4" t="s">
        <v>11</v>
      </c>
      <c r="B187" s="3">
        <v>6540.53</v>
      </c>
    </row>
    <row r="188" spans="1:2" ht="25.5" customHeight="1">
      <c r="A188" s="10" t="s">
        <v>14</v>
      </c>
      <c r="B188" s="3">
        <v>43194.98</v>
      </c>
    </row>
    <row r="189" spans="1:2" ht="25.5" customHeight="1">
      <c r="A189" s="4" t="s">
        <v>9</v>
      </c>
      <c r="B189" s="3">
        <v>15748.68</v>
      </c>
    </row>
    <row r="190" spans="1:2" ht="25.5" customHeight="1">
      <c r="A190" s="8" t="s">
        <v>79</v>
      </c>
      <c r="B190" s="12">
        <v>3109.57</v>
      </c>
    </row>
    <row r="191" spans="1:2" s="7" customFormat="1" ht="25.5" customHeight="1">
      <c r="A191" s="8" t="s">
        <v>80</v>
      </c>
      <c r="B191" s="12">
        <v>892</v>
      </c>
    </row>
    <row r="192" spans="1:2" s="7" customFormat="1" ht="25.5" customHeight="1">
      <c r="A192" s="8" t="s">
        <v>81</v>
      </c>
      <c r="B192" s="12">
        <v>2112</v>
      </c>
    </row>
    <row r="193" spans="1:2" s="7" customFormat="1" ht="30.75" customHeight="1">
      <c r="A193" s="8" t="s">
        <v>82</v>
      </c>
      <c r="B193" s="9">
        <v>19000</v>
      </c>
    </row>
    <row r="194" spans="1:2" ht="24" customHeight="1">
      <c r="A194" s="5" t="s">
        <v>3</v>
      </c>
      <c r="B194" s="6">
        <f>SUM(B180:B193)</f>
        <v>294742.41000000003</v>
      </c>
    </row>
    <row r="195" spans="1:2" ht="24" customHeight="1">
      <c r="A195" s="17" t="s">
        <v>83</v>
      </c>
      <c r="B195" s="17"/>
    </row>
    <row r="196" spans="1:2" ht="30" customHeight="1">
      <c r="A196" s="4" t="s">
        <v>8</v>
      </c>
      <c r="B196" s="3">
        <v>36618.45</v>
      </c>
    </row>
    <row r="197" spans="1:2" ht="45.75" customHeight="1">
      <c r="A197" s="4" t="s">
        <v>4</v>
      </c>
      <c r="B197" s="3">
        <v>76926.07</v>
      </c>
    </row>
    <row r="198" spans="1:2" ht="24" customHeight="1">
      <c r="A198" s="4" t="s">
        <v>5</v>
      </c>
      <c r="B198" s="3">
        <v>24047.94</v>
      </c>
    </row>
    <row r="199" spans="1:2" ht="24" customHeight="1">
      <c r="A199" s="4" t="s">
        <v>6</v>
      </c>
      <c r="B199" s="3">
        <v>45773.06</v>
      </c>
    </row>
    <row r="200" spans="1:2" ht="24" customHeight="1">
      <c r="A200" s="4" t="s">
        <v>10</v>
      </c>
      <c r="B200" s="3">
        <v>6327.4</v>
      </c>
    </row>
    <row r="201" spans="1:2" ht="30" customHeight="1">
      <c r="A201" s="4" t="s">
        <v>7</v>
      </c>
      <c r="B201" s="3">
        <v>3951.73</v>
      </c>
    </row>
    <row r="202" spans="1:2" ht="33.75" customHeight="1">
      <c r="A202" s="4" t="s">
        <v>12</v>
      </c>
      <c r="B202" s="3">
        <v>10500</v>
      </c>
    </row>
    <row r="203" spans="1:2" ht="24" customHeight="1">
      <c r="A203" s="4" t="s">
        <v>11</v>
      </c>
      <c r="B203" s="3">
        <v>6540.53</v>
      </c>
    </row>
    <row r="204" spans="1:2" ht="25.5" customHeight="1">
      <c r="A204" s="10" t="s">
        <v>14</v>
      </c>
      <c r="B204" s="3">
        <v>43194.98</v>
      </c>
    </row>
    <row r="205" spans="1:2" ht="25.5" customHeight="1">
      <c r="A205" s="4" t="s">
        <v>9</v>
      </c>
      <c r="B205" s="3">
        <v>15748.68</v>
      </c>
    </row>
    <row r="206" spans="1:2" ht="25.5" customHeight="1">
      <c r="A206" s="8" t="s">
        <v>36</v>
      </c>
      <c r="B206" s="12">
        <v>19000</v>
      </c>
    </row>
    <row r="207" spans="1:2" s="7" customFormat="1" ht="25.5" customHeight="1">
      <c r="A207" s="8" t="s">
        <v>84</v>
      </c>
      <c r="B207" s="12">
        <v>27647.48</v>
      </c>
    </row>
    <row r="208" spans="1:2" s="7" customFormat="1" ht="26.25" customHeight="1">
      <c r="A208" s="8" t="s">
        <v>85</v>
      </c>
      <c r="B208" s="18">
        <v>2400</v>
      </c>
    </row>
    <row r="209" spans="1:2" s="7" customFormat="1" ht="26.25" customHeight="1">
      <c r="A209" s="8" t="s">
        <v>86</v>
      </c>
      <c r="B209" s="19">
        <v>6676</v>
      </c>
    </row>
    <row r="210" spans="1:2" s="7" customFormat="1" ht="26.25" customHeight="1">
      <c r="A210" s="8" t="s">
        <v>87</v>
      </c>
      <c r="B210" s="19">
        <v>4963</v>
      </c>
    </row>
    <row r="211" spans="1:2" s="7" customFormat="1" ht="26.25" customHeight="1">
      <c r="A211" s="8" t="s">
        <v>88</v>
      </c>
      <c r="B211" s="19">
        <v>5839</v>
      </c>
    </row>
    <row r="212" spans="1:2" s="7" customFormat="1" ht="26.25" customHeight="1">
      <c r="A212" s="8" t="s">
        <v>89</v>
      </c>
      <c r="B212" s="19">
        <v>784</v>
      </c>
    </row>
    <row r="213" spans="1:2" s="7" customFormat="1" ht="26.25" customHeight="1">
      <c r="A213" s="8" t="s">
        <v>90</v>
      </c>
      <c r="B213" s="19">
        <v>1100</v>
      </c>
    </row>
    <row r="214" spans="1:2" s="7" customFormat="1" ht="26.25" customHeight="1">
      <c r="A214" s="11" t="s">
        <v>91</v>
      </c>
      <c r="B214" s="18">
        <v>665</v>
      </c>
    </row>
    <row r="215" spans="1:2" ht="26.25" customHeight="1">
      <c r="A215" s="5" t="s">
        <v>3</v>
      </c>
      <c r="B215" s="6">
        <f>SUM(B196:B214)</f>
        <v>338703.32</v>
      </c>
    </row>
    <row r="216" spans="1:2" ht="12.75">
      <c r="A216" s="1"/>
      <c r="B216" s="1"/>
    </row>
    <row r="217" spans="1:2" ht="12.75">
      <c r="A217" s="1"/>
      <c r="B217" s="1"/>
    </row>
    <row r="218" spans="1:2" ht="12.75">
      <c r="A218" s="1"/>
      <c r="B218" s="1"/>
    </row>
    <row r="219" spans="1:2" ht="12.75">
      <c r="A219" s="1"/>
      <c r="B219" s="1"/>
    </row>
    <row r="220" spans="1:2" ht="12.75">
      <c r="A220" s="1"/>
      <c r="B220" s="1"/>
    </row>
  </sheetData>
  <sheetProtection/>
  <mergeCells count="13">
    <mergeCell ref="A90:B90"/>
    <mergeCell ref="A3:B3"/>
    <mergeCell ref="A195:B195"/>
    <mergeCell ref="A1:B1"/>
    <mergeCell ref="A19:B19"/>
    <mergeCell ref="A34:B34"/>
    <mergeCell ref="A51:B51"/>
    <mergeCell ref="A76:B76"/>
    <mergeCell ref="A179:B179"/>
    <mergeCell ref="A161:B161"/>
    <mergeCell ref="A142:B142"/>
    <mergeCell ref="A130:B130"/>
    <mergeCell ref="A109:B109"/>
  </mergeCells>
  <printOptions/>
  <pageMargins left="0" right="0" top="0" bottom="0" header="0.31496062992125984" footer="0.3543307086614173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Александр</cp:lastModifiedBy>
  <cp:lastPrinted>2021-04-14T08:19:50Z</cp:lastPrinted>
  <dcterms:created xsi:type="dcterms:W3CDTF">1996-10-08T23:32:33Z</dcterms:created>
  <dcterms:modified xsi:type="dcterms:W3CDTF">2022-01-22T09:01:00Z</dcterms:modified>
  <cp:category/>
  <cp:version/>
  <cp:contentType/>
  <cp:contentStatus/>
</cp:coreProperties>
</file>